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7_美馬庁舎\共有\003 特定農業用管水路等特別対策事業（井口地区）\02 R７年度\04_業務\01_測量業務\00_当初（修正後）\ＰＰＩ添付資料\"/>
    </mc:Choice>
  </mc:AlternateContent>
  <xr:revisionPtr revIDLastSave="0" documentId="13_ncr:1_{BC8119EB-EA11-47A5-B930-6DAEABAEE80E}" xr6:coauthVersionLast="47" xr6:coauthVersionMax="47" xr10:uidLastSave="{00000000-0000-0000-0000-000000000000}"/>
  <bookViews>
    <workbookView xWindow="28680" yWindow="-120" windowWidth="29040" windowHeight="1572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業務委託費内訳書!$A$1:$G$48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業務委託費内訳書!$G$48</definedName>
    <definedName name="内訳書工事価格総計" localSheetId="0">業務委託費内訳書!#REF!</definedName>
    <definedName name="内訳書工事価格総計">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業務委託費内訳書!$I$48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30" i="59"/>
  <c r="G29" i="59" s="1"/>
  <c r="G28" i="59" s="1"/>
  <c r="G31" i="59"/>
  <c r="G38" i="59"/>
  <c r="G37" i="59" s="1"/>
  <c r="G36" i="59" s="1"/>
  <c r="G35" i="59" s="1"/>
  <c r="G34" i="59" s="1"/>
  <c r="G44" i="59"/>
  <c r="G43" i="59" s="1"/>
  <c r="G42" i="59" s="1"/>
  <c r="G41" i="59" s="1"/>
  <c r="G11" i="59" l="1"/>
  <c r="G10" i="59" s="1"/>
  <c r="G47" i="59" s="1"/>
  <c r="G48" i="59" s="1"/>
</calcChain>
</file>

<file path=xl/sharedStrings.xml><?xml version="1.0" encoding="utf-8"?>
<sst xmlns="http://schemas.openxmlformats.org/spreadsheetml/2006/main" count="91" uniqueCount="47">
  <si>
    <t>住　　　　所</t>
  </si>
  <si>
    <t>商号又は名称</t>
  </si>
  <si>
    <t>代 表 者 名</t>
  </si>
  <si>
    <t>業務委託費内訳書</t>
  </si>
  <si>
    <t>業務名</t>
  </si>
  <si>
    <t>Ｒ７馬耕　特定管路　井口　測量業務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</si>
  <si>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</si>
  <si>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</si>
  <si>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</si>
  <si>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</si>
  <si>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</si>
  <si>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</si>
  <si>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</si>
  <si>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</si>
  <si>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</si>
  <si>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</si>
  <si>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路線測量 作業計画
_x000D_</t>
  </si>
  <si>
    <t>業務</t>
  </si>
  <si>
    <t>路線測量 現地踏査
_x000D_丘陵地,耕地</t>
  </si>
  <si>
    <t>km</t>
  </si>
  <si>
    <t>路線測量 中心線測量
_x000D_丘陵地,耕地</t>
  </si>
  <si>
    <t>３級水準測量（レベル等による）
_x000D_道路上,丘陵地,耕地</t>
  </si>
  <si>
    <t>路線測量 縦断測量
_x000D_丘陵地,耕地</t>
  </si>
  <si>
    <t>仮BM設置測量
_x000D_道路上,丘陵地,耕地</t>
  </si>
  <si>
    <t>現地測量(Ⅰ)
_x000D_1/500,丘陵地,耕地</t>
  </si>
  <si>
    <t>現地測量(Ⅱ)
_x000D_1/500,丘陵地,耕地</t>
  </si>
  <si>
    <t>２級基準点測量
_x000D_電子基準点のみを既知点</t>
  </si>
  <si>
    <t>点</t>
  </si>
  <si>
    <t>４級基準点測量
_x000D_耕地,丘陵地</t>
  </si>
  <si>
    <t>打合せ（測量業務基準日額）
_x000D_着手前・最終</t>
  </si>
  <si>
    <t>回</t>
  </si>
  <si>
    <t>打合せ（測量業務基準日額）
_x000D_中間</t>
  </si>
  <si>
    <t>直接経費(電子成果･安全費除く)
_x000D_</t>
  </si>
  <si>
    <t>直接経費(電子成果・安全費除く)
_x000D_</t>
  </si>
  <si>
    <t>旅費交通費（測量）
_x000D_</t>
  </si>
  <si>
    <t>打合せ（測量旅費・交通費）
_x000D_着手前・最終</t>
  </si>
  <si>
    <t>直接経費（電子成果品作成費）
_x000D_</t>
  </si>
  <si>
    <t>技術管理費
_x000D_</t>
  </si>
  <si>
    <t>精度管理費
_x000D_</t>
  </si>
  <si>
    <t>精度管理費集計
_x000D_</t>
  </si>
  <si>
    <t>特別単価精度管理費
_x000D_２級基準点</t>
  </si>
  <si>
    <t>成果検定費
_x000D_</t>
  </si>
  <si>
    <t>成果検定費
_x000D_２級基準点測量　電子基準点のみ既知点</t>
  </si>
  <si>
    <t>諸経費
_x000D_</t>
  </si>
  <si>
    <t>測量業務価格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</si>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</sst>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50"/>
  <sheetViews>
    <sheetView showGridLines="0" tabSelected="1" zoomScaleNormal="100" zoomScaleSheetLayoutView="100" workbookViewId="0">
      <selection activeCell="F5" sqref="F5:G5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+G11+G46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+G12+G28+G33+G34</f>
        <v>0</v>
      </c>
      <c r="H11" s="13"/>
      <c r="I11" s="14">
        <v>2</v>
      </c>
      <c r="J11" s="14"/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14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14</v>
      </c>
      <c r="D14" s="34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14</v>
      </c>
      <c r="E15" s="10" t="s">
        <v>13</v>
      </c>
      <c r="F15" s="11">
        <v>1</v>
      </c>
      <c r="G15" s="12">
        <f>+G16+G17+G18+G19+G20+G21+G22+G23+G24+G25+G26+G27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16</v>
      </c>
      <c r="E16" s="10" t="s">
        <v>17</v>
      </c>
      <c r="F16" s="11">
        <v>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18</v>
      </c>
      <c r="E17" s="10" t="s">
        <v>19</v>
      </c>
      <c r="F17" s="11">
        <v>1.3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20</v>
      </c>
      <c r="E18" s="10" t="s">
        <v>19</v>
      </c>
      <c r="F18" s="11">
        <v>1.3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21</v>
      </c>
      <c r="E19" s="10" t="s">
        <v>19</v>
      </c>
      <c r="F19" s="11">
        <v>1.5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22</v>
      </c>
      <c r="E20" s="10" t="s">
        <v>19</v>
      </c>
      <c r="F20" s="11">
        <v>1.3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23</v>
      </c>
      <c r="E21" s="10" t="s">
        <v>19</v>
      </c>
      <c r="F21" s="11">
        <v>1.3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24</v>
      </c>
      <c r="E22" s="10" t="s">
        <v>13</v>
      </c>
      <c r="F22" s="11">
        <v>1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25</v>
      </c>
      <c r="E23" s="10" t="s">
        <v>13</v>
      </c>
      <c r="F23" s="11">
        <v>1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26</v>
      </c>
      <c r="E24" s="10" t="s">
        <v>27</v>
      </c>
      <c r="F24" s="11">
        <v>3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28</v>
      </c>
      <c r="E25" s="10" t="s">
        <v>27</v>
      </c>
      <c r="F25" s="11">
        <v>23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29</v>
      </c>
      <c r="E26" s="10" t="s">
        <v>30</v>
      </c>
      <c r="F26" s="11">
        <v>2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31</v>
      </c>
      <c r="E27" s="10" t="s">
        <v>30</v>
      </c>
      <c r="F27" s="11">
        <v>1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32" t="s">
        <v>32</v>
      </c>
      <c r="B28" s="33"/>
      <c r="C28" s="33"/>
      <c r="D28" s="34"/>
      <c r="E28" s="10" t="s">
        <v>13</v>
      </c>
      <c r="F28" s="11">
        <v>1</v>
      </c>
      <c r="G28" s="12">
        <f>+G29</f>
        <v>0</v>
      </c>
      <c r="H28" s="13"/>
      <c r="I28" s="14">
        <v>19</v>
      </c>
      <c r="J28" s="14">
        <v>1</v>
      </c>
    </row>
    <row r="29" spans="1:10" ht="42" customHeight="1" x14ac:dyDescent="0.15">
      <c r="A29" s="15"/>
      <c r="B29" s="33" t="s">
        <v>33</v>
      </c>
      <c r="C29" s="33"/>
      <c r="D29" s="34"/>
      <c r="E29" s="10" t="s">
        <v>13</v>
      </c>
      <c r="F29" s="11">
        <v>1</v>
      </c>
      <c r="G29" s="12">
        <f>+G30</f>
        <v>0</v>
      </c>
      <c r="H29" s="13"/>
      <c r="I29" s="14">
        <v>20</v>
      </c>
      <c r="J29" s="14">
        <v>2</v>
      </c>
    </row>
    <row r="30" spans="1:10" ht="42" customHeight="1" x14ac:dyDescent="0.15">
      <c r="A30" s="15"/>
      <c r="B30" s="16"/>
      <c r="C30" s="33" t="s">
        <v>33</v>
      </c>
      <c r="D30" s="34"/>
      <c r="E30" s="10" t="s">
        <v>13</v>
      </c>
      <c r="F30" s="11">
        <v>1</v>
      </c>
      <c r="G30" s="12">
        <f>+G31</f>
        <v>0</v>
      </c>
      <c r="H30" s="13"/>
      <c r="I30" s="14">
        <v>21</v>
      </c>
      <c r="J30" s="14">
        <v>3</v>
      </c>
    </row>
    <row r="31" spans="1:10" ht="42" customHeight="1" x14ac:dyDescent="0.15">
      <c r="A31" s="15"/>
      <c r="B31" s="16"/>
      <c r="C31" s="16"/>
      <c r="D31" s="17" t="s">
        <v>34</v>
      </c>
      <c r="E31" s="10" t="s">
        <v>13</v>
      </c>
      <c r="F31" s="11">
        <v>1</v>
      </c>
      <c r="G31" s="12">
        <f>+G32</f>
        <v>0</v>
      </c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35</v>
      </c>
      <c r="E32" s="10" t="s">
        <v>30</v>
      </c>
      <c r="F32" s="11">
        <v>2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32" t="s">
        <v>36</v>
      </c>
      <c r="B33" s="33"/>
      <c r="C33" s="33"/>
      <c r="D33" s="34"/>
      <c r="E33" s="10" t="s">
        <v>13</v>
      </c>
      <c r="F33" s="11">
        <v>1</v>
      </c>
      <c r="G33" s="18"/>
      <c r="H33" s="13"/>
      <c r="I33" s="14">
        <v>24</v>
      </c>
      <c r="J33" s="14"/>
    </row>
    <row r="34" spans="1:10" ht="42" customHeight="1" x14ac:dyDescent="0.15">
      <c r="A34" s="32" t="s">
        <v>37</v>
      </c>
      <c r="B34" s="33"/>
      <c r="C34" s="33"/>
      <c r="D34" s="34"/>
      <c r="E34" s="10" t="s">
        <v>13</v>
      </c>
      <c r="F34" s="11">
        <v>1</v>
      </c>
      <c r="G34" s="12">
        <f>+G35+G41</f>
        <v>0</v>
      </c>
      <c r="H34" s="13"/>
      <c r="I34" s="14">
        <v>25</v>
      </c>
      <c r="J34" s="14"/>
    </row>
    <row r="35" spans="1:10" ht="42" customHeight="1" x14ac:dyDescent="0.15">
      <c r="A35" s="32" t="s">
        <v>38</v>
      </c>
      <c r="B35" s="33"/>
      <c r="C35" s="33"/>
      <c r="D35" s="34"/>
      <c r="E35" s="10" t="s">
        <v>13</v>
      </c>
      <c r="F35" s="11">
        <v>1</v>
      </c>
      <c r="G35" s="12">
        <f>+G36</f>
        <v>0</v>
      </c>
      <c r="H35" s="13"/>
      <c r="I35" s="14">
        <v>26</v>
      </c>
      <c r="J35" s="14">
        <v>1</v>
      </c>
    </row>
    <row r="36" spans="1:10" ht="42" customHeight="1" x14ac:dyDescent="0.15">
      <c r="A36" s="15"/>
      <c r="B36" s="33" t="s">
        <v>38</v>
      </c>
      <c r="C36" s="33"/>
      <c r="D36" s="34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2</v>
      </c>
    </row>
    <row r="37" spans="1:10" ht="42" customHeight="1" x14ac:dyDescent="0.15">
      <c r="A37" s="15"/>
      <c r="B37" s="16"/>
      <c r="C37" s="33" t="s">
        <v>38</v>
      </c>
      <c r="D37" s="34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3</v>
      </c>
    </row>
    <row r="38" spans="1:10" ht="42" customHeight="1" x14ac:dyDescent="0.15">
      <c r="A38" s="15"/>
      <c r="B38" s="16"/>
      <c r="C38" s="16"/>
      <c r="D38" s="17" t="s">
        <v>38</v>
      </c>
      <c r="E38" s="10" t="s">
        <v>13</v>
      </c>
      <c r="F38" s="11">
        <v>1</v>
      </c>
      <c r="G38" s="12">
        <f>+G39+G40</f>
        <v>0</v>
      </c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39</v>
      </c>
      <c r="E39" s="10" t="s">
        <v>13</v>
      </c>
      <c r="F39" s="11">
        <v>1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40</v>
      </c>
      <c r="E40" s="10" t="s">
        <v>13</v>
      </c>
      <c r="F40" s="11">
        <v>1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32" t="s">
        <v>41</v>
      </c>
      <c r="B41" s="33"/>
      <c r="C41" s="33"/>
      <c r="D41" s="34"/>
      <c r="E41" s="10" t="s">
        <v>13</v>
      </c>
      <c r="F41" s="11">
        <v>1</v>
      </c>
      <c r="G41" s="12">
        <f>+G42</f>
        <v>0</v>
      </c>
      <c r="H41" s="13"/>
      <c r="I41" s="14">
        <v>32</v>
      </c>
      <c r="J41" s="14">
        <v>1</v>
      </c>
    </row>
    <row r="42" spans="1:10" ht="42" customHeight="1" x14ac:dyDescent="0.15">
      <c r="A42" s="15"/>
      <c r="B42" s="33" t="s">
        <v>41</v>
      </c>
      <c r="C42" s="33"/>
      <c r="D42" s="34"/>
      <c r="E42" s="10" t="s">
        <v>13</v>
      </c>
      <c r="F42" s="11">
        <v>1</v>
      </c>
      <c r="G42" s="12">
        <f>+G43</f>
        <v>0</v>
      </c>
      <c r="H42" s="13"/>
      <c r="I42" s="14">
        <v>33</v>
      </c>
      <c r="J42" s="14">
        <v>2</v>
      </c>
    </row>
    <row r="43" spans="1:10" ht="42" customHeight="1" x14ac:dyDescent="0.15">
      <c r="A43" s="15"/>
      <c r="B43" s="16"/>
      <c r="C43" s="33" t="s">
        <v>41</v>
      </c>
      <c r="D43" s="34"/>
      <c r="E43" s="10" t="s">
        <v>13</v>
      </c>
      <c r="F43" s="11">
        <v>1</v>
      </c>
      <c r="G43" s="12">
        <f>+G44</f>
        <v>0</v>
      </c>
      <c r="H43" s="13"/>
      <c r="I43" s="14">
        <v>34</v>
      </c>
      <c r="J43" s="14">
        <v>3</v>
      </c>
    </row>
    <row r="44" spans="1:10" ht="42" customHeight="1" x14ac:dyDescent="0.15">
      <c r="A44" s="15"/>
      <c r="B44" s="16"/>
      <c r="C44" s="16"/>
      <c r="D44" s="17" t="s">
        <v>41</v>
      </c>
      <c r="E44" s="10" t="s">
        <v>13</v>
      </c>
      <c r="F44" s="11">
        <v>1</v>
      </c>
      <c r="G44" s="12">
        <f>+G45</f>
        <v>0</v>
      </c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42</v>
      </c>
      <c r="E45" s="10" t="s">
        <v>27</v>
      </c>
      <c r="F45" s="11">
        <v>3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32" t="s">
        <v>43</v>
      </c>
      <c r="B46" s="33"/>
      <c r="C46" s="33"/>
      <c r="D46" s="34"/>
      <c r="E46" s="10" t="s">
        <v>13</v>
      </c>
      <c r="F46" s="11">
        <v>1</v>
      </c>
      <c r="G46" s="18"/>
      <c r="H46" s="13"/>
      <c r="I46" s="14">
        <v>37</v>
      </c>
      <c r="J46" s="14"/>
    </row>
    <row r="47" spans="1:10" ht="42" customHeight="1" x14ac:dyDescent="0.15">
      <c r="A47" s="32" t="s">
        <v>44</v>
      </c>
      <c r="B47" s="33"/>
      <c r="C47" s="33"/>
      <c r="D47" s="34"/>
      <c r="E47" s="10" t="s">
        <v>13</v>
      </c>
      <c r="F47" s="11">
        <v>1</v>
      </c>
      <c r="G47" s="12">
        <f>+G10</f>
        <v>0</v>
      </c>
      <c r="H47" s="13"/>
      <c r="I47" s="14">
        <v>38</v>
      </c>
      <c r="J47" s="14">
        <v>30</v>
      </c>
    </row>
    <row r="48" spans="1:10" ht="42" customHeight="1" x14ac:dyDescent="0.15">
      <c r="A48" s="23" t="s">
        <v>45</v>
      </c>
      <c r="B48" s="24"/>
      <c r="C48" s="24"/>
      <c r="D48" s="25"/>
      <c r="E48" s="19" t="s">
        <v>46</v>
      </c>
      <c r="F48" s="20" t="s">
        <v>46</v>
      </c>
      <c r="G48" s="21">
        <f>G47</f>
        <v>0</v>
      </c>
      <c r="I48" s="22">
        <v>39</v>
      </c>
      <c r="J48" s="22">
        <v>90</v>
      </c>
    </row>
    <row r="49" ht="42" customHeight="1" x14ac:dyDescent="0.15"/>
    <row r="50" ht="42" customHeight="1" x14ac:dyDescent="0.15"/>
  </sheetData>
  <sheetProtection algorithmName="SHA-512" hashValue="2OvJZFEPwCoQudklX7eEvEE6TUOjX/3060RYnIO4ShpVHAhZB9r8jB3D51dyugJ+oqfWysBraIRO7l3vs3Yhiw==" saltValue="WN83SeeHuTh9wLJH1acvxIVsrzyIacSKxw7SO4bha+OU5YgaDjk5J6fkjE2JdHrs+JRZJKAS17RzPETkDS3o0g==" spinCount="100000" sheet="1" objects="1" scenarios="1"/>
  <mergeCells count="25">
    <mergeCell ref="B42:D42"/>
    <mergeCell ref="C43:D43"/>
    <mergeCell ref="A46:D46"/>
    <mergeCell ref="A47:D47"/>
    <mergeCell ref="A34:D34"/>
    <mergeCell ref="A35:D35"/>
    <mergeCell ref="B36:D36"/>
    <mergeCell ref="C37:D37"/>
    <mergeCell ref="A41:D41"/>
    <mergeCell ref="A48:D48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8:D28"/>
    <mergeCell ref="B29:D29"/>
    <mergeCell ref="C30:D30"/>
    <mergeCell ref="A33:D33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yoneda atsushi</cp:lastModifiedBy>
  <cp:lastPrinted>2020-10-12T05:07:54Z</cp:lastPrinted>
  <dcterms:created xsi:type="dcterms:W3CDTF">2014-01-09T08:55:00Z</dcterms:created>
  <dcterms:modified xsi:type="dcterms:W3CDTF">2025-06-12T09:02:01Z</dcterms:modified>
</cp:coreProperties>
</file>